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rreybc.sharepoint.com/sites/ENG.Utilities.HUB/Finance/PSAB_TCA Templates_EAC_All/"/>
    </mc:Choice>
  </mc:AlternateContent>
  <xr:revisionPtr revIDLastSave="10" documentId="13_ncr:1_{97F92BC0-8584-44A3-9FA7-AC037E069B97}" xr6:coauthVersionLast="47" xr6:coauthVersionMax="47" xr10:uidLastSave="{F002AAF1-D4B1-4766-A504-4AF19AD75409}"/>
  <workbookProtection workbookPassword="87FE" lockStructure="1"/>
  <bookViews>
    <workbookView xWindow="28680" yWindow="-120" windowWidth="29040" windowHeight="15840" xr2:uid="{00000000-000D-0000-FFFF-FFFF00000000}"/>
  </bookViews>
  <sheets>
    <sheet name="TCA Form - LD" sheetId="1" r:id="rId1"/>
  </sheets>
  <definedNames>
    <definedName name="_xlnm.Print_Area" localSheetId="0">'TCA Form - LD'!$A$1:$L$102</definedName>
    <definedName name="_xlnm.Print_Titles" localSheetId="0">'TCA Form - LD'!$1:$7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J5" i="1"/>
  <c r="D79" i="1"/>
  <c r="E79" i="1"/>
  <c r="F76" i="1"/>
  <c r="F77" i="1"/>
  <c r="F78" i="1"/>
  <c r="D59" i="1" l="1"/>
  <c r="F74" i="1" l="1"/>
  <c r="F65" i="1"/>
  <c r="F66" i="1"/>
  <c r="F67" i="1"/>
  <c r="F68" i="1"/>
  <c r="F69" i="1"/>
  <c r="F70" i="1"/>
  <c r="F71" i="1"/>
  <c r="F72" i="1"/>
  <c r="F73" i="1"/>
  <c r="F75" i="1"/>
  <c r="F64" i="1"/>
  <c r="F54" i="1"/>
  <c r="F55" i="1"/>
  <c r="F56" i="1"/>
  <c r="F57" i="1"/>
  <c r="F58" i="1"/>
  <c r="F53" i="1"/>
  <c r="E59" i="1"/>
  <c r="E48" i="1"/>
  <c r="F41" i="1"/>
  <c r="F42" i="1"/>
  <c r="F43" i="1"/>
  <c r="F44" i="1"/>
  <c r="F45" i="1"/>
  <c r="F46" i="1"/>
  <c r="F47" i="1"/>
  <c r="F40" i="1"/>
  <c r="E35" i="1"/>
  <c r="F19" i="1"/>
  <c r="F20" i="1"/>
  <c r="F21" i="1"/>
  <c r="F22" i="1"/>
  <c r="F23" i="1"/>
  <c r="F24" i="1"/>
  <c r="F25" i="1"/>
  <c r="F26" i="1"/>
  <c r="F27" i="1"/>
  <c r="F28" i="1"/>
  <c r="F29" i="1"/>
  <c r="F30" i="1"/>
  <c r="F34" i="1"/>
  <c r="F18" i="1"/>
  <c r="D48" i="1"/>
  <c r="D35" i="1"/>
  <c r="F79" i="1" l="1"/>
  <c r="F35" i="1"/>
  <c r="F59" i="1"/>
  <c r="F48" i="1"/>
  <c r="H13" i="1" l="1"/>
</calcChain>
</file>

<file path=xl/sharedStrings.xml><?xml version="1.0" encoding="utf-8"?>
<sst xmlns="http://schemas.openxmlformats.org/spreadsheetml/2006/main" count="201" uniqueCount="106">
  <si>
    <t>Transportation</t>
  </si>
  <si>
    <t>Item</t>
  </si>
  <si>
    <t>Quantity</t>
  </si>
  <si>
    <t>Unit</t>
  </si>
  <si>
    <t>Furniture Included in Sub-Type Item</t>
  </si>
  <si>
    <t xml:space="preserve">Street Lights </t>
  </si>
  <si>
    <t>each</t>
  </si>
  <si>
    <t>Street light, base, ducting/wiring, and other related furniture.</t>
  </si>
  <si>
    <t xml:space="preserve">Sidewalks </t>
  </si>
  <si>
    <t>linear metre</t>
  </si>
  <si>
    <t xml:space="preserve">Signals </t>
  </si>
  <si>
    <t>Traffic Signals, pedestrian signals, fire signals, control cabinets, ducting/wiring, and other related furniture.</t>
  </si>
  <si>
    <t xml:space="preserve">Bridges </t>
  </si>
  <si>
    <t>Access Road</t>
  </si>
  <si>
    <t>Surface material, base materials, gates, fencing, and other related furniture.</t>
  </si>
  <si>
    <t>Local - Structure</t>
  </si>
  <si>
    <t>lane metre</t>
  </si>
  <si>
    <t xml:space="preserve">Local - Pavement </t>
  </si>
  <si>
    <t>Pavement, markings, signs, and other related furniture.</t>
  </si>
  <si>
    <t>Collector - Structure</t>
  </si>
  <si>
    <t xml:space="preserve">Collector - Pavement </t>
  </si>
  <si>
    <t>Arterial - Structure</t>
  </si>
  <si>
    <t xml:space="preserve">Arterial - Pavement </t>
  </si>
  <si>
    <t>Medians</t>
  </si>
  <si>
    <t>Multi-Use Pathways</t>
  </si>
  <si>
    <t>Signs - Overhead</t>
  </si>
  <si>
    <t>Sign, masting, lighting, and other related furniture.</t>
  </si>
  <si>
    <t>Water</t>
  </si>
  <si>
    <t>Distribution (AC, CU, GI, GS and CAS )</t>
  </si>
  <si>
    <t>Main, valves, meters, fittings, service laterals, corporation stops, hydrants, and other related furniture.</t>
  </si>
  <si>
    <t>Distribution (CC, and CO)</t>
  </si>
  <si>
    <t>Distribution (PE, PVC, SC, and SP)</t>
  </si>
  <si>
    <t>Distribution (DC, and DIP)</t>
  </si>
  <si>
    <t>Wells</t>
  </si>
  <si>
    <t>Well, liner, pump, pump house, screens, and other related furniture.</t>
  </si>
  <si>
    <t>Pump Stations - Structural &amp; Piping</t>
  </si>
  <si>
    <t>Building, and internal piping, and other related furniture.</t>
  </si>
  <si>
    <t>Pump Stations - Electrical &amp; Mechanical</t>
  </si>
  <si>
    <t>Electrical systems (MCC, PLC, SCADA), mechanical systems, and other related furniture.</t>
  </si>
  <si>
    <t xml:space="preserve">Pressure Reducing Valves </t>
  </si>
  <si>
    <t>Valve, chamber, electrical and mechanical components, and other related furniture.</t>
  </si>
  <si>
    <t xml:space="preserve"> </t>
  </si>
  <si>
    <t>Date</t>
  </si>
  <si>
    <t>Sewer</t>
  </si>
  <si>
    <t>Collection - Gravity (AC, and VCP)</t>
  </si>
  <si>
    <t>Main, manholes, valves, fittings, service laterals, inspection chambers, and other related furniture.</t>
  </si>
  <si>
    <t>Collection - Forcemain</t>
  </si>
  <si>
    <t>Main, valves, fittings, and other related furniture.</t>
  </si>
  <si>
    <t>Collection - Vacuum</t>
  </si>
  <si>
    <t>Main, valves, fittings, service laterals, inspection chambers, and other related furniture.</t>
  </si>
  <si>
    <t>Drainage</t>
  </si>
  <si>
    <t>Main - Gravity (AC, CSP, CMP, VI)</t>
  </si>
  <si>
    <t>Main, manholes, service laterals, inspection chambers, lawn basins, and other related furniture.</t>
  </si>
  <si>
    <t>Main - Gravity (CO, PVC, PE)</t>
  </si>
  <si>
    <t xml:space="preserve">Floodbox </t>
  </si>
  <si>
    <t>Pipe, headwall, flap gate, sluice gate, and other related furniture.</t>
  </si>
  <si>
    <t>Culvert - Watercourse</t>
  </si>
  <si>
    <t>Pipe, headwall, trash rack, and other related furniture.</t>
  </si>
  <si>
    <t>Dyke - Earth</t>
  </si>
  <si>
    <t>Earth dyke, fencing, gates, signs, and other related furniture.</t>
  </si>
  <si>
    <t>Dyke - Sea Dam</t>
  </si>
  <si>
    <t>Sea dam, and other related furniture.</t>
  </si>
  <si>
    <t>Dyke - Concrete</t>
  </si>
  <si>
    <t>Concrete dyke, fencing, gates, signs, and other related furniture.</t>
  </si>
  <si>
    <t>Dyke - Stoplog Structure</t>
  </si>
  <si>
    <t>Stop log structure, stop lots, water proof sealings, shoring, and other related furniture.</t>
  </si>
  <si>
    <t>Channelized Watercourse</t>
  </si>
  <si>
    <t>Watercourse, erosion protection, riparian planting, gates, fencing, signs, and other related furniture.</t>
  </si>
  <si>
    <t>NAME (Print)</t>
  </si>
  <si>
    <t>Project Location</t>
  </si>
  <si>
    <t>Total Value</t>
  </si>
  <si>
    <t>Consultant</t>
  </si>
  <si>
    <t>Land Development Project #</t>
  </si>
  <si>
    <t>Developer's 
Cost</t>
  </si>
  <si>
    <t>City of Surrey Project Manager</t>
  </si>
  <si>
    <t>Total Project Costs</t>
  </si>
  <si>
    <t>Detention Ponds</t>
  </si>
  <si>
    <t>Upsizing / DCW / FE*
(if applicable) **</t>
  </si>
  <si>
    <t>** Please provide work order # related to upsizing / DCW costs (if applicable)</t>
  </si>
  <si>
    <t>Please specify the location:</t>
  </si>
  <si>
    <t>Disposed Quantity</t>
  </si>
  <si>
    <t>Engineering's Tangible Capital Asset (TCA) Reporting</t>
  </si>
  <si>
    <t xml:space="preserve">Contact Name </t>
  </si>
  <si>
    <t>* FE: Frontender - for projects costs partially paid by City</t>
  </si>
  <si>
    <t>Installation year</t>
  </si>
  <si>
    <t>FOR DISPOSAL ONLY</t>
  </si>
  <si>
    <t>Diameter of pipe  (if applicable)</t>
  </si>
  <si>
    <t>Assets  Allocation Form - Land Development Projects</t>
  </si>
  <si>
    <t>Collection - Gravity (RCP, CP, PE, PVC, SP, DIP, CAS)</t>
  </si>
  <si>
    <t>Traffic Cameras</t>
  </si>
  <si>
    <t>Pay Parking Stations</t>
  </si>
  <si>
    <t>Signs, pavement markings, and other related furniture.</t>
  </si>
  <si>
    <t>Switch, UPS, control cabinets, ducting/wiring, and other related furniture.</t>
  </si>
  <si>
    <t>Erosion Control Works - Type A</t>
  </si>
  <si>
    <t>Erosion Control Works - Type B</t>
  </si>
  <si>
    <t>Erosion Control Works - Type C</t>
  </si>
  <si>
    <t>sq metres</t>
  </si>
  <si>
    <t>Sidewalk, base materials, soil cells, and other related furniture.</t>
  </si>
  <si>
    <t>Base materials, curb and gutter, soil cells, and other related furniture.</t>
  </si>
  <si>
    <t>Base and surface materials, curb and gutter, landscaping, soil cells, and other related furniture.</t>
  </si>
  <si>
    <t>Surface material, base materials, gates, fencing, soil cells, and other related furniture.</t>
  </si>
  <si>
    <t>Engineer's Seal</t>
  </si>
  <si>
    <t>each (per intersection)</t>
  </si>
  <si>
    <t>Cycle Tracks</t>
  </si>
  <si>
    <t>Base materials, curb and gutter, pavement, markings, signs and other related furniture</t>
  </si>
  <si>
    <t>Bridge structure, deck, piers, approaches, and other related furniture.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</si>
</sst>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;@"/>
  </numFmts>
  <fonts count="20" x14ac:knownFonts="1">
    <font>
      <sz val="10"/>
      <name val="Arial"/>
    </font>
    <font>
      <b/>
      <i/>
      <sz val="2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25"/>
      <name val="Arial"/>
      <family val="2"/>
    </font>
    <font>
      <b/>
      <sz val="15"/>
      <name val="Arial"/>
      <family val="2"/>
    </font>
    <font>
      <sz val="12"/>
      <name val="Tahoma"/>
      <family val="2"/>
    </font>
    <font>
      <b/>
      <i/>
      <sz val="20"/>
      <name val="Arial"/>
      <family val="2"/>
    </font>
    <font>
      <b/>
      <sz val="12"/>
      <color theme="0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55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55"/>
      </right>
      <top style="thin">
        <color indexed="64"/>
      </top>
      <bottom style="double">
        <color indexed="6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55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55"/>
      </right>
      <top/>
      <bottom style="double">
        <color indexed="63"/>
      </bottom>
      <diagonal/>
    </border>
    <border>
      <left style="thin">
        <color indexed="55"/>
      </left>
      <right/>
      <top/>
      <bottom style="double">
        <color indexed="64"/>
      </bottom>
      <diagonal/>
    </border>
    <border>
      <left style="thin">
        <color theme="0" tint="-0.34998626667073579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0">
    <xf numFmtId="0" fontId="0" fillId="0" borderId="0" xfId="0"/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25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10" fillId="0" borderId="46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5" xfId="0" applyFont="1" applyBorder="1" applyProtection="1">
      <protection locked="0"/>
    </xf>
    <xf numFmtId="0" fontId="10" fillId="0" borderId="5" xfId="0" applyFont="1" applyBorder="1" applyAlignment="1" applyProtection="1">
      <alignment wrapText="1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54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left" vertical="center" indent="1"/>
    </xf>
    <xf numFmtId="0" fontId="4" fillId="4" borderId="0" xfId="0" applyFont="1" applyFill="1"/>
    <xf numFmtId="0" fontId="0" fillId="3" borderId="0" xfId="0" applyFill="1"/>
    <xf numFmtId="0" fontId="0" fillId="4" borderId="0" xfId="0" applyFill="1"/>
    <xf numFmtId="0" fontId="8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/>
    <xf numFmtId="0" fontId="13" fillId="0" borderId="0" xfId="0" applyFont="1"/>
    <xf numFmtId="0" fontId="16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right" vertical="center" indent="1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14" fillId="0" borderId="0" xfId="0" applyFont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43" fontId="10" fillId="0" borderId="25" xfId="1" applyFont="1" applyFill="1" applyBorder="1" applyAlignment="1" applyProtection="1">
      <alignment horizontal="left" vertical="center"/>
    </xf>
    <xf numFmtId="0" fontId="10" fillId="0" borderId="0" xfId="0" applyFont="1"/>
    <xf numFmtId="0" fontId="10" fillId="0" borderId="56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0" fillId="0" borderId="57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indent="1"/>
    </xf>
    <xf numFmtId="44" fontId="15" fillId="2" borderId="33" xfId="0" applyNumberFormat="1" applyFont="1" applyFill="1" applyBorder="1" applyAlignment="1">
      <alignment vertical="center"/>
    </xf>
    <xf numFmtId="44" fontId="15" fillId="2" borderId="26" xfId="0" applyNumberFormat="1" applyFont="1" applyFill="1" applyBorder="1" applyAlignment="1">
      <alignment vertical="center"/>
    </xf>
    <xf numFmtId="44" fontId="15" fillId="2" borderId="27" xfId="0" applyNumberFormat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0" fillId="0" borderId="55" xfId="0" applyFont="1" applyBorder="1" applyAlignment="1">
      <alignment vertical="center"/>
    </xf>
    <xf numFmtId="43" fontId="10" fillId="0" borderId="25" xfId="1" applyFont="1" applyFill="1" applyBorder="1" applyAlignment="1" applyProtection="1">
      <alignment vertical="center"/>
    </xf>
    <xf numFmtId="0" fontId="10" fillId="0" borderId="5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43" fontId="10" fillId="0" borderId="6" xfId="1" applyFont="1" applyFill="1" applyBorder="1" applyAlignment="1" applyProtection="1">
      <alignment vertical="center"/>
    </xf>
    <xf numFmtId="44" fontId="15" fillId="2" borderId="32" xfId="0" applyNumberFormat="1" applyFont="1" applyFill="1" applyBorder="1" applyAlignment="1">
      <alignment vertical="center"/>
    </xf>
    <xf numFmtId="0" fontId="10" fillId="0" borderId="56" xfId="0" applyFont="1" applyBorder="1" applyAlignment="1">
      <alignment vertical="center" wrapText="1"/>
    </xf>
    <xf numFmtId="0" fontId="10" fillId="0" borderId="58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0" fillId="0" borderId="36" xfId="0" applyBorder="1" applyProtection="1">
      <protection locked="0"/>
    </xf>
    <xf numFmtId="0" fontId="10" fillId="0" borderId="47" xfId="0" applyFont="1" applyBorder="1" applyProtection="1">
      <protection locked="0"/>
    </xf>
    <xf numFmtId="0" fontId="10" fillId="0" borderId="48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49" xfId="0" applyFont="1" applyBorder="1" applyProtection="1">
      <protection locked="0"/>
    </xf>
    <xf numFmtId="0" fontId="10" fillId="0" borderId="4" xfId="0" applyFont="1" applyBorder="1" applyAlignment="1" applyProtection="1">
      <alignment wrapText="1"/>
      <protection locked="0"/>
    </xf>
    <xf numFmtId="0" fontId="10" fillId="0" borderId="49" xfId="0" applyFont="1" applyBorder="1" applyAlignment="1" applyProtection="1">
      <alignment wrapText="1"/>
      <protection locked="0"/>
    </xf>
    <xf numFmtId="0" fontId="10" fillId="0" borderId="6" xfId="0" applyFont="1" applyBorder="1" applyProtection="1">
      <protection locked="0"/>
    </xf>
    <xf numFmtId="0" fontId="10" fillId="0" borderId="50" xfId="0" applyFont="1" applyBorder="1" applyProtection="1">
      <protection locked="0"/>
    </xf>
    <xf numFmtId="0" fontId="10" fillId="0" borderId="0" xfId="0" applyFont="1" applyProtection="1">
      <protection locked="0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>
      <alignment horizontal="left" vertical="center"/>
    </xf>
    <xf numFmtId="0" fontId="10" fillId="0" borderId="60" xfId="0" applyFont="1" applyBorder="1" applyAlignment="1" applyProtection="1">
      <alignment wrapText="1"/>
      <protection locked="0"/>
    </xf>
    <xf numFmtId="0" fontId="10" fillId="0" borderId="42" xfId="0" applyFont="1" applyBorder="1" applyAlignment="1" applyProtection="1">
      <alignment wrapText="1"/>
      <protection locked="0"/>
    </xf>
    <xf numFmtId="0" fontId="10" fillId="0" borderId="61" xfId="0" applyFont="1" applyBorder="1" applyAlignment="1" applyProtection="1">
      <alignment wrapText="1"/>
      <protection locked="0"/>
    </xf>
    <xf numFmtId="0" fontId="10" fillId="0" borderId="58" xfId="2" applyFont="1" applyBorder="1"/>
    <xf numFmtId="0" fontId="10" fillId="0" borderId="42" xfId="0" applyFont="1" applyBorder="1" applyProtection="1">
      <protection locked="0"/>
    </xf>
    <xf numFmtId="0" fontId="10" fillId="0" borderId="61" xfId="0" applyFont="1" applyBorder="1" applyProtection="1">
      <protection locked="0"/>
    </xf>
    <xf numFmtId="0" fontId="10" fillId="0" borderId="60" xfId="0" applyFont="1" applyBorder="1" applyProtection="1">
      <protection locked="0"/>
    </xf>
    <xf numFmtId="44" fontId="15" fillId="2" borderId="62" xfId="0" applyNumberFormat="1" applyFont="1" applyFill="1" applyBorder="1" applyAlignment="1">
      <alignment vertical="center"/>
    </xf>
    <xf numFmtId="44" fontId="15" fillId="2" borderId="63" xfId="0" applyNumberFormat="1" applyFont="1" applyFill="1" applyBorder="1" applyAlignment="1">
      <alignment vertical="center"/>
    </xf>
    <xf numFmtId="44" fontId="15" fillId="2" borderId="64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0" fillId="0" borderId="56" xfId="2" applyFont="1" applyBorder="1"/>
    <xf numFmtId="0" fontId="10" fillId="0" borderId="65" xfId="2" applyFont="1" applyBorder="1"/>
    <xf numFmtId="43" fontId="10" fillId="0" borderId="4" xfId="1" applyFont="1" applyFill="1" applyBorder="1" applyAlignment="1" applyProtection="1">
      <alignment vertical="center"/>
    </xf>
    <xf numFmtId="165" fontId="0" fillId="0" borderId="0" xfId="0" applyNumberFormat="1"/>
    <xf numFmtId="0" fontId="18" fillId="0" borderId="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0" fillId="0" borderId="17" xfId="0" applyFont="1" applyBorder="1" applyAlignment="1">
      <alignment horizontal="center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44" fontId="6" fillId="2" borderId="23" xfId="0" applyNumberFormat="1" applyFont="1" applyFill="1" applyBorder="1" applyAlignment="1">
      <alignment horizontal="center" vertical="center"/>
    </xf>
    <xf numFmtId="44" fontId="6" fillId="2" borderId="24" xfId="0" applyNumberFormat="1" applyFont="1" applyFill="1" applyBorder="1" applyAlignment="1">
      <alignment horizontal="center" vertical="center"/>
    </xf>
    <xf numFmtId="1" fontId="6" fillId="0" borderId="30" xfId="0" applyNumberFormat="1" applyFont="1" applyBorder="1" applyAlignment="1" applyProtection="1">
      <alignment horizontal="center" vertical="center" wrapText="1"/>
      <protection locked="0"/>
    </xf>
    <xf numFmtId="1" fontId="6" fillId="0" borderId="29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2"/>
    </xf>
    <xf numFmtId="0" fontId="14" fillId="0" borderId="4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indent="1"/>
    </xf>
    <xf numFmtId="0" fontId="12" fillId="0" borderId="41" xfId="0" applyFont="1" applyBorder="1" applyAlignment="1">
      <alignment horizontal="left" vertical="center" indent="1"/>
    </xf>
    <xf numFmtId="1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7" fillId="5" borderId="51" xfId="2" applyFont="1" applyFill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</cellXfs>
  <cellStyles count="5">
    <cellStyle name="Comma" xfId="1" builtinId="3"/>
    <cellStyle name="Currency 2" xfId="3" xr:uid="{00000000-0005-0000-0000-000001000000}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5923C"/>
      <color rgb="FFCCFFFF"/>
      <color rgb="FFBFBFB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41402</xdr:colOff>
      <xdr:row>0</xdr:row>
      <xdr:rowOff>206868</xdr:rowOff>
    </xdr:from>
    <xdr:to>
      <xdr:col>9</xdr:col>
      <xdr:colOff>320685</xdr:colOff>
      <xdr:row>3</xdr:row>
      <xdr:rowOff>57823</xdr:rowOff>
    </xdr:to>
    <xdr:pic>
      <xdr:nvPicPr>
        <xdr:cNvPr id="3" name="Picture 2" descr="Surrey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30831" y="206868"/>
          <a:ext cx="2586510" cy="93952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outerShdw blurRad="76200" dir="18900000" sy="23000" kx="-1200000" algn="bl" rotWithShape="0">
            <a:prstClr val="black">
              <a:alpha val="20000"/>
            </a:prstClr>
          </a:outerShdw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"/>
  <sheetViews>
    <sheetView showGridLines="0" tabSelected="1" topLeftCell="A2" zoomScale="70" zoomScaleNormal="70" workbookViewId="0">
      <selection activeCell="G21" sqref="G21:I21"/>
    </sheetView>
  </sheetViews>
  <sheetFormatPr defaultColWidth="9.140625" defaultRowHeight="12.75" x14ac:dyDescent="0.2"/>
  <cols>
    <col min="1" max="1" width="40.7109375" customWidth="1"/>
    <col min="2" max="2" width="12.85546875" customWidth="1"/>
    <col min="3" max="3" width="23.7109375" bestFit="1" customWidth="1"/>
    <col min="4" max="4" width="17.5703125" customWidth="1"/>
    <col min="5" max="5" width="23.5703125" customWidth="1"/>
    <col min="6" max="6" width="21.5703125" customWidth="1"/>
    <col min="7" max="7" width="26.7109375" customWidth="1"/>
    <col min="8" max="8" width="40" customWidth="1"/>
    <col min="9" max="9" width="34.42578125" customWidth="1"/>
    <col min="10" max="10" width="15.140625" customWidth="1"/>
    <col min="11" max="11" width="14.28515625" customWidth="1"/>
    <col min="12" max="12" width="15.42578125" customWidth="1"/>
  </cols>
  <sheetData>
    <row r="1" spans="1:13" ht="34.5" customHeight="1" x14ac:dyDescent="0.2"/>
    <row r="2" spans="1:13" ht="30" customHeight="1" x14ac:dyDescent="0.2">
      <c r="A2" s="28"/>
      <c r="B2" s="29"/>
      <c r="C2" s="30"/>
      <c r="D2" s="30"/>
      <c r="E2" s="30"/>
      <c r="F2" s="30"/>
      <c r="G2" s="31"/>
      <c r="H2" s="31"/>
      <c r="I2" s="31"/>
      <c r="J2" s="32"/>
      <c r="K2" s="32"/>
      <c r="L2" s="32"/>
    </row>
    <row r="3" spans="1:13" ht="21.75" customHeight="1" x14ac:dyDescent="0.2">
      <c r="A3" s="33"/>
      <c r="B3" s="34"/>
      <c r="C3" s="35"/>
      <c r="D3" s="35"/>
      <c r="E3" s="35"/>
      <c r="F3" s="35"/>
    </row>
    <row r="4" spans="1:13" ht="30.75" x14ac:dyDescent="0.4">
      <c r="A4" s="36" t="s">
        <v>81</v>
      </c>
    </row>
    <row r="5" spans="1:13" ht="25.5" x14ac:dyDescent="0.35">
      <c r="A5" s="37" t="s">
        <v>87</v>
      </c>
      <c r="J5" s="114">
        <f ca="1">TODAY()</f>
        <v>45343</v>
      </c>
    </row>
    <row r="6" spans="1:13" x14ac:dyDescent="0.2">
      <c r="J6" s="38"/>
      <c r="K6" s="38"/>
      <c r="L6" s="38"/>
      <c r="M6" s="38"/>
    </row>
    <row r="7" spans="1:13" ht="19.5" customHeight="1" x14ac:dyDescent="0.4">
      <c r="A7" s="39"/>
    </row>
    <row r="8" spans="1:13" ht="20.25" customHeight="1" x14ac:dyDescent="0.2">
      <c r="A8" s="148" t="s">
        <v>71</v>
      </c>
      <c r="B8" s="133"/>
      <c r="C8" s="152"/>
      <c r="D8" s="152"/>
      <c r="E8" s="134"/>
      <c r="F8" s="149" t="s">
        <v>72</v>
      </c>
      <c r="G8" s="150"/>
      <c r="H8" s="133"/>
      <c r="I8" s="134"/>
    </row>
    <row r="9" spans="1:13" ht="21.75" customHeight="1" x14ac:dyDescent="0.2">
      <c r="A9" s="148"/>
      <c r="B9" s="129"/>
      <c r="C9" s="137"/>
      <c r="D9" s="137"/>
      <c r="E9" s="84"/>
      <c r="F9" s="149"/>
      <c r="G9" s="150"/>
      <c r="H9" s="129"/>
      <c r="I9" s="130"/>
    </row>
    <row r="10" spans="1:13" ht="27.75" customHeight="1" x14ac:dyDescent="0.2">
      <c r="A10" s="148" t="s">
        <v>82</v>
      </c>
      <c r="B10" s="153"/>
      <c r="C10" s="154"/>
      <c r="D10" s="154"/>
      <c r="E10" s="155"/>
      <c r="F10" s="151" t="s">
        <v>69</v>
      </c>
      <c r="G10" s="141"/>
      <c r="H10" s="135"/>
      <c r="I10" s="136"/>
    </row>
    <row r="11" spans="1:13" ht="23.25" customHeight="1" x14ac:dyDescent="0.2">
      <c r="A11" s="148"/>
      <c r="B11" s="26"/>
      <c r="C11" s="13"/>
      <c r="D11" s="13"/>
      <c r="E11" s="27"/>
      <c r="F11" s="151"/>
      <c r="G11" s="141"/>
      <c r="H11" s="26"/>
      <c r="I11" s="27"/>
    </row>
    <row r="12" spans="1:13" ht="26.25" customHeight="1" x14ac:dyDescent="0.2">
      <c r="A12" s="40"/>
      <c r="B12" s="129"/>
      <c r="C12" s="137"/>
      <c r="D12" s="137"/>
      <c r="E12" s="130"/>
      <c r="F12" s="151" t="s">
        <v>74</v>
      </c>
      <c r="G12" s="141"/>
      <c r="H12" s="138"/>
      <c r="I12" s="139"/>
    </row>
    <row r="13" spans="1:13" ht="20.25" x14ac:dyDescent="0.2">
      <c r="A13" s="41"/>
      <c r="B13" s="128"/>
      <c r="C13" s="128"/>
      <c r="D13" s="128"/>
      <c r="E13" s="128"/>
      <c r="F13" s="140" t="s">
        <v>75</v>
      </c>
      <c r="G13" s="141"/>
      <c r="H13" s="131">
        <f>F35+F48+F59+F79</f>
        <v>0</v>
      </c>
      <c r="I13" s="132"/>
    </row>
    <row r="14" spans="1:13" ht="12.75" customHeight="1" x14ac:dyDescent="0.2">
      <c r="A14" s="42" t="s">
        <v>41</v>
      </c>
      <c r="B14" s="43"/>
      <c r="C14" s="44"/>
      <c r="D14" s="45"/>
      <c r="E14" s="45"/>
      <c r="F14" s="45"/>
    </row>
    <row r="15" spans="1:13" x14ac:dyDescent="0.2">
      <c r="A15" s="35"/>
      <c r="B15" s="46"/>
      <c r="C15" s="47"/>
    </row>
    <row r="16" spans="1:13" ht="17.25" customHeight="1" x14ac:dyDescent="0.3">
      <c r="A16" s="48" t="s">
        <v>0</v>
      </c>
      <c r="B16" s="49"/>
      <c r="J16" s="164" t="s">
        <v>85</v>
      </c>
      <c r="K16" s="164"/>
      <c r="L16" s="164"/>
    </row>
    <row r="17" spans="1:12" s="54" customFormat="1" ht="45.75" customHeight="1" x14ac:dyDescent="0.2">
      <c r="A17" s="50" t="s">
        <v>1</v>
      </c>
      <c r="B17" s="50" t="s">
        <v>2</v>
      </c>
      <c r="C17" s="50" t="s">
        <v>3</v>
      </c>
      <c r="D17" s="51" t="s">
        <v>73</v>
      </c>
      <c r="E17" s="52" t="s">
        <v>77</v>
      </c>
      <c r="F17" s="50" t="s">
        <v>70</v>
      </c>
      <c r="G17" s="142" t="s">
        <v>4</v>
      </c>
      <c r="H17" s="143"/>
      <c r="I17" s="144"/>
      <c r="J17" s="53" t="s">
        <v>80</v>
      </c>
      <c r="K17" s="53" t="s">
        <v>86</v>
      </c>
      <c r="L17" s="53" t="s">
        <v>84</v>
      </c>
    </row>
    <row r="18" spans="1:12" s="58" customFormat="1" ht="20.100000000000001" customHeight="1" x14ac:dyDescent="0.2">
      <c r="A18" s="55" t="s">
        <v>5</v>
      </c>
      <c r="B18" s="21"/>
      <c r="C18" s="56" t="s">
        <v>6</v>
      </c>
      <c r="D18" s="1"/>
      <c r="E18" s="2"/>
      <c r="F18" s="57">
        <f>D18+E18</f>
        <v>0</v>
      </c>
      <c r="G18" s="118" t="s">
        <v>7</v>
      </c>
      <c r="H18" s="119"/>
      <c r="I18" s="120"/>
      <c r="J18" s="16"/>
      <c r="K18" s="85"/>
      <c r="L18" s="86"/>
    </row>
    <row r="19" spans="1:12" s="58" customFormat="1" ht="20.100000000000001" customHeight="1" x14ac:dyDescent="0.2">
      <c r="A19" s="59" t="s">
        <v>8</v>
      </c>
      <c r="B19" s="21"/>
      <c r="C19" s="56" t="s">
        <v>9</v>
      </c>
      <c r="D19" s="1"/>
      <c r="E19" s="3"/>
      <c r="F19" s="57">
        <f t="shared" ref="F19:F34" si="0">D19+E19</f>
        <v>0</v>
      </c>
      <c r="G19" s="115" t="s">
        <v>97</v>
      </c>
      <c r="H19" s="116"/>
      <c r="I19" s="117"/>
      <c r="J19" s="17"/>
      <c r="K19" s="87"/>
      <c r="L19" s="88"/>
    </row>
    <row r="20" spans="1:12" s="58" customFormat="1" ht="27" customHeight="1" x14ac:dyDescent="0.2">
      <c r="A20" s="59" t="s">
        <v>10</v>
      </c>
      <c r="B20" s="21"/>
      <c r="C20" s="56" t="s">
        <v>102</v>
      </c>
      <c r="D20" s="1"/>
      <c r="E20" s="3"/>
      <c r="F20" s="57">
        <f t="shared" si="0"/>
        <v>0</v>
      </c>
      <c r="G20" s="145" t="s">
        <v>11</v>
      </c>
      <c r="H20" s="146"/>
      <c r="I20" s="147"/>
      <c r="J20" s="17"/>
      <c r="K20" s="87"/>
      <c r="L20" s="88"/>
    </row>
    <row r="21" spans="1:12" s="60" customFormat="1" ht="15" x14ac:dyDescent="0.2">
      <c r="A21" s="59" t="s">
        <v>12</v>
      </c>
      <c r="B21" s="21"/>
      <c r="C21" s="56" t="s">
        <v>6</v>
      </c>
      <c r="D21" s="1"/>
      <c r="E21" s="3"/>
      <c r="F21" s="57">
        <f t="shared" si="0"/>
        <v>0</v>
      </c>
      <c r="G21" s="115" t="s">
        <v>105</v>
      </c>
      <c r="H21" s="116"/>
      <c r="I21" s="117"/>
      <c r="J21" s="18"/>
      <c r="K21" s="89"/>
      <c r="L21" s="90"/>
    </row>
    <row r="22" spans="1:12" s="60" customFormat="1" ht="20.100000000000001" customHeight="1" x14ac:dyDescent="0.2">
      <c r="A22" s="59" t="s">
        <v>13</v>
      </c>
      <c r="B22" s="21"/>
      <c r="C22" s="56" t="s">
        <v>9</v>
      </c>
      <c r="D22" s="1"/>
      <c r="E22" s="3"/>
      <c r="F22" s="57">
        <f t="shared" si="0"/>
        <v>0</v>
      </c>
      <c r="G22" s="115" t="s">
        <v>14</v>
      </c>
      <c r="H22" s="116"/>
      <c r="I22" s="117"/>
      <c r="J22" s="18"/>
      <c r="K22" s="89"/>
      <c r="L22" s="90"/>
    </row>
    <row r="23" spans="1:12" s="60" customFormat="1" ht="20.100000000000001" customHeight="1" x14ac:dyDescent="0.2">
      <c r="A23" s="59" t="s">
        <v>15</v>
      </c>
      <c r="B23" s="21"/>
      <c r="C23" s="56" t="s">
        <v>16</v>
      </c>
      <c r="D23" s="1"/>
      <c r="E23" s="3"/>
      <c r="F23" s="57">
        <f t="shared" si="0"/>
        <v>0</v>
      </c>
      <c r="G23" s="115" t="s">
        <v>98</v>
      </c>
      <c r="H23" s="116"/>
      <c r="I23" s="117"/>
      <c r="J23" s="18"/>
      <c r="K23" s="89"/>
      <c r="L23" s="90"/>
    </row>
    <row r="24" spans="1:12" s="60" customFormat="1" ht="20.100000000000001" customHeight="1" x14ac:dyDescent="0.2">
      <c r="A24" s="59" t="s">
        <v>17</v>
      </c>
      <c r="B24" s="21"/>
      <c r="C24" s="56" t="s">
        <v>16</v>
      </c>
      <c r="D24" s="1"/>
      <c r="E24" s="3"/>
      <c r="F24" s="57">
        <f t="shared" si="0"/>
        <v>0</v>
      </c>
      <c r="G24" s="115" t="s">
        <v>18</v>
      </c>
      <c r="H24" s="116"/>
      <c r="I24" s="117"/>
      <c r="J24" s="18"/>
      <c r="K24" s="89"/>
      <c r="L24" s="90"/>
    </row>
    <row r="25" spans="1:12" s="60" customFormat="1" ht="20.100000000000001" customHeight="1" x14ac:dyDescent="0.2">
      <c r="A25" s="59" t="s">
        <v>19</v>
      </c>
      <c r="B25" s="21"/>
      <c r="C25" s="56" t="s">
        <v>16</v>
      </c>
      <c r="D25" s="1"/>
      <c r="E25" s="3"/>
      <c r="F25" s="57">
        <f t="shared" si="0"/>
        <v>0</v>
      </c>
      <c r="G25" s="115" t="s">
        <v>98</v>
      </c>
      <c r="H25" s="116"/>
      <c r="I25" s="117"/>
      <c r="J25" s="18"/>
      <c r="K25" s="89"/>
      <c r="L25" s="90"/>
    </row>
    <row r="26" spans="1:12" s="60" customFormat="1" ht="20.100000000000001" customHeight="1" x14ac:dyDescent="0.2">
      <c r="A26" s="59" t="s">
        <v>20</v>
      </c>
      <c r="B26" s="21"/>
      <c r="C26" s="56" t="s">
        <v>16</v>
      </c>
      <c r="D26" s="1"/>
      <c r="E26" s="3"/>
      <c r="F26" s="57">
        <f t="shared" si="0"/>
        <v>0</v>
      </c>
      <c r="G26" s="115" t="s">
        <v>18</v>
      </c>
      <c r="H26" s="116"/>
      <c r="I26" s="117"/>
      <c r="J26" s="18"/>
      <c r="K26" s="89"/>
      <c r="L26" s="90"/>
    </row>
    <row r="27" spans="1:12" s="60" customFormat="1" ht="20.100000000000001" customHeight="1" x14ac:dyDescent="0.2">
      <c r="A27" s="59" t="s">
        <v>21</v>
      </c>
      <c r="B27" s="21"/>
      <c r="C27" s="56" t="s">
        <v>16</v>
      </c>
      <c r="D27" s="1"/>
      <c r="E27" s="3"/>
      <c r="F27" s="57">
        <f t="shared" si="0"/>
        <v>0</v>
      </c>
      <c r="G27" s="115" t="s">
        <v>98</v>
      </c>
      <c r="H27" s="116"/>
      <c r="I27" s="117"/>
      <c r="J27" s="18"/>
      <c r="K27" s="89"/>
      <c r="L27" s="90"/>
    </row>
    <row r="28" spans="1:12" s="60" customFormat="1" ht="20.100000000000001" customHeight="1" x14ac:dyDescent="0.2">
      <c r="A28" s="59" t="s">
        <v>22</v>
      </c>
      <c r="B28" s="21"/>
      <c r="C28" s="56" t="s">
        <v>16</v>
      </c>
      <c r="D28" s="1"/>
      <c r="E28" s="3"/>
      <c r="F28" s="57">
        <f t="shared" si="0"/>
        <v>0</v>
      </c>
      <c r="G28" s="115" t="s">
        <v>18</v>
      </c>
      <c r="H28" s="116"/>
      <c r="I28" s="117"/>
      <c r="J28" s="18"/>
      <c r="K28" s="89"/>
      <c r="L28" s="90"/>
    </row>
    <row r="29" spans="1:12" s="60" customFormat="1" ht="20.100000000000001" customHeight="1" x14ac:dyDescent="0.2">
      <c r="A29" s="59" t="s">
        <v>23</v>
      </c>
      <c r="B29" s="21"/>
      <c r="C29" s="56" t="s">
        <v>9</v>
      </c>
      <c r="D29" s="1"/>
      <c r="E29" s="3"/>
      <c r="F29" s="57">
        <f t="shared" si="0"/>
        <v>0</v>
      </c>
      <c r="G29" s="115" t="s">
        <v>99</v>
      </c>
      <c r="H29" s="116"/>
      <c r="I29" s="117"/>
      <c r="J29" s="18"/>
      <c r="K29" s="89"/>
      <c r="L29" s="90"/>
    </row>
    <row r="30" spans="1:12" s="60" customFormat="1" ht="20.100000000000001" customHeight="1" x14ac:dyDescent="0.2">
      <c r="A30" s="59" t="s">
        <v>24</v>
      </c>
      <c r="B30" s="21"/>
      <c r="C30" s="56" t="s">
        <v>9</v>
      </c>
      <c r="D30" s="1"/>
      <c r="E30" s="3"/>
      <c r="F30" s="57">
        <f t="shared" si="0"/>
        <v>0</v>
      </c>
      <c r="G30" s="115" t="s">
        <v>100</v>
      </c>
      <c r="H30" s="116"/>
      <c r="I30" s="117"/>
      <c r="J30" s="18"/>
      <c r="K30" s="89"/>
      <c r="L30" s="90"/>
    </row>
    <row r="31" spans="1:12" s="60" customFormat="1" ht="20.100000000000001" customHeight="1" x14ac:dyDescent="0.2">
      <c r="A31" s="169" t="s">
        <v>103</v>
      </c>
      <c r="B31" s="96"/>
      <c r="C31" s="78" t="s">
        <v>9</v>
      </c>
      <c r="D31" s="97"/>
      <c r="E31" s="98"/>
      <c r="F31" s="57">
        <f t="shared" si="0"/>
        <v>0</v>
      </c>
      <c r="G31" s="99" t="s">
        <v>104</v>
      </c>
      <c r="H31" s="80"/>
      <c r="I31" s="81"/>
      <c r="J31" s="100"/>
      <c r="K31" s="101"/>
      <c r="L31" s="102"/>
    </row>
    <row r="32" spans="1:12" s="60" customFormat="1" ht="20.100000000000001" customHeight="1" x14ac:dyDescent="0.2">
      <c r="A32" s="103" t="s">
        <v>89</v>
      </c>
      <c r="B32" s="96"/>
      <c r="C32" s="78" t="s">
        <v>6</v>
      </c>
      <c r="D32" s="97"/>
      <c r="E32" s="98"/>
      <c r="F32" s="57"/>
      <c r="G32" s="99" t="s">
        <v>92</v>
      </c>
      <c r="H32" s="80"/>
      <c r="I32" s="81"/>
      <c r="J32" s="100"/>
      <c r="K32" s="101"/>
      <c r="L32" s="102"/>
    </row>
    <row r="33" spans="1:12" s="60" customFormat="1" ht="20.100000000000001" customHeight="1" x14ac:dyDescent="0.2">
      <c r="A33" s="103" t="s">
        <v>90</v>
      </c>
      <c r="B33" s="96"/>
      <c r="C33" s="78" t="s">
        <v>6</v>
      </c>
      <c r="D33" s="97"/>
      <c r="E33" s="98"/>
      <c r="F33" s="57"/>
      <c r="G33" s="99" t="s">
        <v>91</v>
      </c>
      <c r="H33" s="80"/>
      <c r="I33" s="81"/>
      <c r="J33" s="100"/>
      <c r="K33" s="101"/>
      <c r="L33" s="102"/>
    </row>
    <row r="34" spans="1:12" s="58" customFormat="1" ht="20.100000000000001" customHeight="1" x14ac:dyDescent="0.2">
      <c r="A34" s="61" t="s">
        <v>25</v>
      </c>
      <c r="B34" s="22"/>
      <c r="C34" s="62" t="s">
        <v>6</v>
      </c>
      <c r="D34" s="4"/>
      <c r="E34" s="5"/>
      <c r="F34" s="57">
        <f t="shared" si="0"/>
        <v>0</v>
      </c>
      <c r="G34" s="125" t="s">
        <v>26</v>
      </c>
      <c r="H34" s="126"/>
      <c r="I34" s="127"/>
      <c r="J34" s="19"/>
      <c r="K34" s="91"/>
      <c r="L34" s="92"/>
    </row>
    <row r="35" spans="1:12" s="58" customFormat="1" ht="20.100000000000001" customHeight="1" thickBot="1" x14ac:dyDescent="0.25">
      <c r="C35" s="63"/>
      <c r="D35" s="64">
        <f>SUM(D18:D34)</f>
        <v>0</v>
      </c>
      <c r="E35" s="65">
        <f>SUM(E18:E34)</f>
        <v>0</v>
      </c>
      <c r="F35" s="66">
        <f>SUM(F18:F34)</f>
        <v>0</v>
      </c>
      <c r="G35" s="67"/>
      <c r="H35" s="67"/>
      <c r="I35" s="67"/>
    </row>
    <row r="36" spans="1:12" s="58" customFormat="1" ht="12" customHeight="1" thickTop="1" x14ac:dyDescent="0.2">
      <c r="G36" s="67"/>
      <c r="H36" s="67"/>
      <c r="I36" s="67"/>
    </row>
    <row r="37" spans="1:12" ht="12" customHeight="1" x14ac:dyDescent="0.2">
      <c r="G37" s="68"/>
      <c r="H37" s="68"/>
      <c r="I37" s="68"/>
    </row>
    <row r="38" spans="1:12" s="58" customFormat="1" ht="17.25" customHeight="1" x14ac:dyDescent="0.3">
      <c r="A38" s="48" t="s">
        <v>27</v>
      </c>
      <c r="B38" s="69"/>
      <c r="G38" s="67"/>
      <c r="H38" s="67"/>
      <c r="I38" s="67"/>
      <c r="J38" s="164" t="s">
        <v>85</v>
      </c>
      <c r="K38" s="164"/>
      <c r="L38" s="164"/>
    </row>
    <row r="39" spans="1:12" s="54" customFormat="1" ht="45.75" customHeight="1" x14ac:dyDescent="0.2">
      <c r="A39" s="50" t="s">
        <v>1</v>
      </c>
      <c r="B39" s="50" t="s">
        <v>2</v>
      </c>
      <c r="C39" s="50" t="s">
        <v>3</v>
      </c>
      <c r="D39" s="51" t="s">
        <v>73</v>
      </c>
      <c r="E39" s="52" t="s">
        <v>77</v>
      </c>
      <c r="F39" s="50" t="s">
        <v>70</v>
      </c>
      <c r="G39" s="142" t="s">
        <v>4</v>
      </c>
      <c r="H39" s="143"/>
      <c r="I39" s="144"/>
      <c r="J39" s="53" t="s">
        <v>80</v>
      </c>
      <c r="K39" s="53" t="s">
        <v>86</v>
      </c>
      <c r="L39" s="53" t="s">
        <v>84</v>
      </c>
    </row>
    <row r="40" spans="1:12" s="58" customFormat="1" ht="20.100000000000001" customHeight="1" x14ac:dyDescent="0.2">
      <c r="A40" s="70" t="s">
        <v>28</v>
      </c>
      <c r="B40" s="23"/>
      <c r="C40" s="56" t="s">
        <v>9</v>
      </c>
      <c r="D40" s="6"/>
      <c r="E40" s="7"/>
      <c r="F40" s="71">
        <f>D40+E40</f>
        <v>0</v>
      </c>
      <c r="G40" s="118" t="s">
        <v>29</v>
      </c>
      <c r="H40" s="119"/>
      <c r="I40" s="120"/>
      <c r="J40" s="16"/>
      <c r="K40" s="85"/>
      <c r="L40" s="86"/>
    </row>
    <row r="41" spans="1:12" s="58" customFormat="1" ht="20.100000000000001" customHeight="1" x14ac:dyDescent="0.2">
      <c r="A41" s="72" t="s">
        <v>30</v>
      </c>
      <c r="B41" s="23"/>
      <c r="C41" s="56" t="s">
        <v>9</v>
      </c>
      <c r="D41" s="6"/>
      <c r="E41" s="8"/>
      <c r="F41" s="71">
        <f t="shared" ref="F41:F47" si="1">D41+E41</f>
        <v>0</v>
      </c>
      <c r="G41" s="115" t="s">
        <v>29</v>
      </c>
      <c r="H41" s="116"/>
      <c r="I41" s="117"/>
      <c r="J41" s="17"/>
      <c r="K41" s="87"/>
      <c r="L41" s="88"/>
    </row>
    <row r="42" spans="1:12" s="58" customFormat="1" ht="20.100000000000001" customHeight="1" x14ac:dyDescent="0.2">
      <c r="A42" s="72" t="s">
        <v>31</v>
      </c>
      <c r="B42" s="23"/>
      <c r="C42" s="56" t="s">
        <v>9</v>
      </c>
      <c r="D42" s="6"/>
      <c r="E42" s="8"/>
      <c r="F42" s="71">
        <f t="shared" si="1"/>
        <v>0</v>
      </c>
      <c r="G42" s="115" t="s">
        <v>29</v>
      </c>
      <c r="H42" s="116"/>
      <c r="I42" s="117"/>
      <c r="J42" s="17"/>
      <c r="K42" s="87"/>
      <c r="L42" s="88"/>
    </row>
    <row r="43" spans="1:12" s="58" customFormat="1" ht="20.100000000000001" customHeight="1" x14ac:dyDescent="0.2">
      <c r="A43" s="72" t="s">
        <v>32</v>
      </c>
      <c r="B43" s="23"/>
      <c r="C43" s="56" t="s">
        <v>9</v>
      </c>
      <c r="D43" s="6"/>
      <c r="E43" s="8"/>
      <c r="F43" s="71">
        <f t="shared" si="1"/>
        <v>0</v>
      </c>
      <c r="G43" s="115" t="s">
        <v>29</v>
      </c>
      <c r="H43" s="116"/>
      <c r="I43" s="117"/>
      <c r="J43" s="18"/>
      <c r="K43" s="87"/>
      <c r="L43" s="88"/>
    </row>
    <row r="44" spans="1:12" s="58" customFormat="1" ht="20.100000000000001" customHeight="1" x14ac:dyDescent="0.2">
      <c r="A44" s="72" t="s">
        <v>33</v>
      </c>
      <c r="B44" s="23"/>
      <c r="C44" s="56" t="s">
        <v>6</v>
      </c>
      <c r="D44" s="6"/>
      <c r="E44" s="8"/>
      <c r="F44" s="71">
        <f t="shared" si="1"/>
        <v>0</v>
      </c>
      <c r="G44" s="115" t="s">
        <v>34</v>
      </c>
      <c r="H44" s="116"/>
      <c r="I44" s="117"/>
      <c r="J44" s="18"/>
      <c r="K44" s="87"/>
      <c r="L44" s="88"/>
    </row>
    <row r="45" spans="1:12" s="58" customFormat="1" ht="20.100000000000001" customHeight="1" x14ac:dyDescent="0.2">
      <c r="A45" s="72" t="s">
        <v>35</v>
      </c>
      <c r="B45" s="23"/>
      <c r="C45" s="56" t="s">
        <v>6</v>
      </c>
      <c r="D45" s="6"/>
      <c r="E45" s="8"/>
      <c r="F45" s="71">
        <f t="shared" si="1"/>
        <v>0</v>
      </c>
      <c r="G45" s="115" t="s">
        <v>36</v>
      </c>
      <c r="H45" s="116"/>
      <c r="I45" s="117"/>
      <c r="J45" s="18"/>
      <c r="K45" s="87"/>
      <c r="L45" s="88"/>
    </row>
    <row r="46" spans="1:12" s="58" customFormat="1" ht="20.100000000000001" customHeight="1" x14ac:dyDescent="0.2">
      <c r="A46" s="72" t="s">
        <v>37</v>
      </c>
      <c r="B46" s="23"/>
      <c r="C46" s="56" t="s">
        <v>6</v>
      </c>
      <c r="D46" s="6"/>
      <c r="E46" s="8"/>
      <c r="F46" s="71">
        <f t="shared" si="1"/>
        <v>0</v>
      </c>
      <c r="G46" s="115" t="s">
        <v>38</v>
      </c>
      <c r="H46" s="116"/>
      <c r="I46" s="117"/>
      <c r="J46" s="18"/>
      <c r="K46" s="87"/>
      <c r="L46" s="88"/>
    </row>
    <row r="47" spans="1:12" s="58" customFormat="1" ht="20.100000000000001" customHeight="1" x14ac:dyDescent="0.2">
      <c r="A47" s="73" t="s">
        <v>39</v>
      </c>
      <c r="B47" s="24"/>
      <c r="C47" s="62" t="s">
        <v>6</v>
      </c>
      <c r="D47" s="9"/>
      <c r="E47" s="10"/>
      <c r="F47" s="74">
        <f t="shared" si="1"/>
        <v>0</v>
      </c>
      <c r="G47" s="125" t="s">
        <v>40</v>
      </c>
      <c r="H47" s="126"/>
      <c r="I47" s="127"/>
      <c r="J47" s="20"/>
      <c r="K47" s="91"/>
      <c r="L47" s="92"/>
    </row>
    <row r="48" spans="1:12" s="58" customFormat="1" ht="20.100000000000001" customHeight="1" thickBot="1" x14ac:dyDescent="0.25">
      <c r="C48" s="63"/>
      <c r="D48" s="64">
        <f>SUM(D40:D47)</f>
        <v>0</v>
      </c>
      <c r="E48" s="65">
        <f>SUM(E40:E47)</f>
        <v>0</v>
      </c>
      <c r="F48" s="75">
        <f>SUM(F40:F47)</f>
        <v>0</v>
      </c>
      <c r="G48" s="67"/>
      <c r="H48" s="67"/>
      <c r="I48" s="67"/>
      <c r="J48" s="60"/>
    </row>
    <row r="49" spans="1:12" s="58" customFormat="1" ht="12" customHeight="1" thickTop="1" x14ac:dyDescent="0.2">
      <c r="J49" s="60"/>
    </row>
    <row r="50" spans="1:12" s="58" customFormat="1" ht="12" customHeight="1" x14ac:dyDescent="0.2">
      <c r="J50" s="60"/>
    </row>
    <row r="51" spans="1:12" s="58" customFormat="1" ht="17.25" customHeight="1" x14ac:dyDescent="0.3">
      <c r="A51" s="48" t="s">
        <v>43</v>
      </c>
      <c r="B51" s="69"/>
      <c r="J51" s="164" t="s">
        <v>85</v>
      </c>
      <c r="K51" s="164"/>
      <c r="L51" s="164"/>
    </row>
    <row r="52" spans="1:12" s="54" customFormat="1" ht="45.75" customHeight="1" x14ac:dyDescent="0.2">
      <c r="A52" s="50" t="s">
        <v>1</v>
      </c>
      <c r="B52" s="50" t="s">
        <v>2</v>
      </c>
      <c r="C52" s="50" t="s">
        <v>3</v>
      </c>
      <c r="D52" s="51" t="s">
        <v>73</v>
      </c>
      <c r="E52" s="52" t="s">
        <v>77</v>
      </c>
      <c r="F52" s="50" t="s">
        <v>70</v>
      </c>
      <c r="G52" s="142" t="s">
        <v>4</v>
      </c>
      <c r="H52" s="143"/>
      <c r="I52" s="144"/>
      <c r="J52" s="53" t="s">
        <v>80</v>
      </c>
      <c r="K52" s="53" t="s">
        <v>86</v>
      </c>
      <c r="L52" s="53" t="s">
        <v>84</v>
      </c>
    </row>
    <row r="53" spans="1:12" s="58" customFormat="1" ht="20.100000000000001" customHeight="1" x14ac:dyDescent="0.2">
      <c r="A53" s="70" t="s">
        <v>44</v>
      </c>
      <c r="B53" s="23"/>
      <c r="C53" s="56" t="s">
        <v>9</v>
      </c>
      <c r="D53" s="6"/>
      <c r="E53" s="7"/>
      <c r="F53" s="71">
        <f>D53+E53</f>
        <v>0</v>
      </c>
      <c r="G53" s="118" t="s">
        <v>45</v>
      </c>
      <c r="H53" s="119"/>
      <c r="I53" s="120"/>
      <c r="J53" s="16"/>
      <c r="K53" s="85"/>
      <c r="L53" s="86"/>
    </row>
    <row r="54" spans="1:12" s="58" customFormat="1" ht="30" x14ac:dyDescent="0.2">
      <c r="A54" s="76" t="s">
        <v>88</v>
      </c>
      <c r="B54" s="23"/>
      <c r="C54" s="56" t="s">
        <v>9</v>
      </c>
      <c r="D54" s="6"/>
      <c r="E54" s="8"/>
      <c r="F54" s="71">
        <f t="shared" ref="F54:F58" si="2">D54+E54</f>
        <v>0</v>
      </c>
      <c r="G54" s="115" t="s">
        <v>45</v>
      </c>
      <c r="H54" s="116"/>
      <c r="I54" s="117"/>
      <c r="J54" s="17"/>
      <c r="K54" s="87"/>
      <c r="L54" s="88"/>
    </row>
    <row r="55" spans="1:12" s="58" customFormat="1" ht="19.5" customHeight="1" x14ac:dyDescent="0.2">
      <c r="A55" s="72" t="s">
        <v>46</v>
      </c>
      <c r="B55" s="23"/>
      <c r="C55" s="56" t="s">
        <v>9</v>
      </c>
      <c r="D55" s="6"/>
      <c r="E55" s="8"/>
      <c r="F55" s="71">
        <f t="shared" si="2"/>
        <v>0</v>
      </c>
      <c r="G55" s="115" t="s">
        <v>47</v>
      </c>
      <c r="H55" s="116"/>
      <c r="I55" s="117"/>
      <c r="J55" s="17"/>
      <c r="K55" s="87"/>
      <c r="L55" s="88"/>
    </row>
    <row r="56" spans="1:12" s="58" customFormat="1" ht="20.100000000000001" customHeight="1" x14ac:dyDescent="0.2">
      <c r="A56" s="72" t="s">
        <v>48</v>
      </c>
      <c r="B56" s="23"/>
      <c r="C56" s="56" t="s">
        <v>9</v>
      </c>
      <c r="D56" s="6"/>
      <c r="E56" s="8"/>
      <c r="F56" s="71">
        <f t="shared" si="2"/>
        <v>0</v>
      </c>
      <c r="G56" s="115" t="s">
        <v>49</v>
      </c>
      <c r="H56" s="116"/>
      <c r="I56" s="117"/>
      <c r="J56" s="18"/>
      <c r="K56" s="87"/>
      <c r="L56" s="88"/>
    </row>
    <row r="57" spans="1:12" s="58" customFormat="1" ht="20.100000000000001" customHeight="1" x14ac:dyDescent="0.2">
      <c r="A57" s="72" t="s">
        <v>35</v>
      </c>
      <c r="B57" s="23"/>
      <c r="C57" s="56" t="s">
        <v>6</v>
      </c>
      <c r="D57" s="6"/>
      <c r="E57" s="8"/>
      <c r="F57" s="71">
        <f t="shared" si="2"/>
        <v>0</v>
      </c>
      <c r="G57" s="115" t="s">
        <v>36</v>
      </c>
      <c r="H57" s="116"/>
      <c r="I57" s="117"/>
      <c r="J57" s="18"/>
      <c r="K57" s="87"/>
      <c r="L57" s="88"/>
    </row>
    <row r="58" spans="1:12" s="58" customFormat="1" ht="20.100000000000001" customHeight="1" x14ac:dyDescent="0.2">
      <c r="A58" s="73" t="s">
        <v>37</v>
      </c>
      <c r="B58" s="24"/>
      <c r="C58" s="62" t="s">
        <v>6</v>
      </c>
      <c r="D58" s="9"/>
      <c r="E58" s="10"/>
      <c r="F58" s="71">
        <f t="shared" si="2"/>
        <v>0</v>
      </c>
      <c r="G58" s="125" t="s">
        <v>38</v>
      </c>
      <c r="H58" s="126"/>
      <c r="I58" s="127"/>
      <c r="J58" s="20"/>
      <c r="K58" s="91"/>
      <c r="L58" s="92"/>
    </row>
    <row r="59" spans="1:12" s="58" customFormat="1" ht="17.25" customHeight="1" thickBot="1" x14ac:dyDescent="0.25">
      <c r="D59" s="64">
        <f>SUM(D53:D58)</f>
        <v>0</v>
      </c>
      <c r="E59" s="65">
        <f>SUM(E53:E58)</f>
        <v>0</v>
      </c>
      <c r="F59" s="75">
        <f>SUM(F53:F58)</f>
        <v>0</v>
      </c>
      <c r="J59" s="60"/>
    </row>
    <row r="60" spans="1:12" s="58" customFormat="1" ht="12.75" customHeight="1" thickTop="1" x14ac:dyDescent="0.2">
      <c r="J60" s="60"/>
    </row>
    <row r="61" spans="1:12" s="58" customFormat="1" ht="12.75" customHeight="1" x14ac:dyDescent="0.2">
      <c r="J61" s="60"/>
    </row>
    <row r="62" spans="1:12" s="58" customFormat="1" ht="17.25" customHeight="1" x14ac:dyDescent="0.3">
      <c r="A62" s="48" t="s">
        <v>50</v>
      </c>
      <c r="B62" s="69"/>
      <c r="J62" s="164" t="s">
        <v>85</v>
      </c>
      <c r="K62" s="164"/>
      <c r="L62" s="164"/>
    </row>
    <row r="63" spans="1:12" s="54" customFormat="1" ht="45.75" customHeight="1" x14ac:dyDescent="0.2">
      <c r="A63" s="50" t="s">
        <v>1</v>
      </c>
      <c r="B63" s="50" t="s">
        <v>2</v>
      </c>
      <c r="C63" s="50" t="s">
        <v>3</v>
      </c>
      <c r="D63" s="51" t="s">
        <v>73</v>
      </c>
      <c r="E63" s="52" t="s">
        <v>77</v>
      </c>
      <c r="F63" s="50" t="s">
        <v>70</v>
      </c>
      <c r="G63" s="166" t="s">
        <v>4</v>
      </c>
      <c r="H63" s="167"/>
      <c r="I63" s="168"/>
      <c r="J63" s="53" t="s">
        <v>80</v>
      </c>
      <c r="K63" s="53" t="s">
        <v>86</v>
      </c>
      <c r="L63" s="53" t="s">
        <v>84</v>
      </c>
    </row>
    <row r="64" spans="1:12" s="58" customFormat="1" ht="20.100000000000001" customHeight="1" x14ac:dyDescent="0.2">
      <c r="A64" s="70" t="s">
        <v>51</v>
      </c>
      <c r="B64" s="23"/>
      <c r="C64" s="56" t="s">
        <v>9</v>
      </c>
      <c r="D64" s="6"/>
      <c r="E64" s="7"/>
      <c r="F64" s="71">
        <f>D64+E64</f>
        <v>0</v>
      </c>
      <c r="G64" s="118" t="s">
        <v>52</v>
      </c>
      <c r="H64" s="119"/>
      <c r="I64" s="120"/>
      <c r="J64" s="16"/>
      <c r="K64" s="85"/>
      <c r="L64" s="86"/>
    </row>
    <row r="65" spans="1:12" s="58" customFormat="1" ht="20.100000000000001" customHeight="1" x14ac:dyDescent="0.2">
      <c r="A65" s="72" t="s">
        <v>53</v>
      </c>
      <c r="B65" s="23"/>
      <c r="C65" s="56" t="s">
        <v>9</v>
      </c>
      <c r="D65" s="6"/>
      <c r="E65" s="8"/>
      <c r="F65" s="71">
        <f t="shared" ref="F65:F78" si="3">D65+E65</f>
        <v>0</v>
      </c>
      <c r="G65" s="115" t="s">
        <v>52</v>
      </c>
      <c r="H65" s="116"/>
      <c r="I65" s="117"/>
      <c r="J65" s="17"/>
      <c r="K65" s="87"/>
      <c r="L65" s="88"/>
    </row>
    <row r="66" spans="1:12" s="58" customFormat="1" ht="20.100000000000001" customHeight="1" x14ac:dyDescent="0.2">
      <c r="A66" s="72" t="s">
        <v>54</v>
      </c>
      <c r="B66" s="23"/>
      <c r="C66" s="56" t="s">
        <v>6</v>
      </c>
      <c r="D66" s="6"/>
      <c r="E66" s="8"/>
      <c r="F66" s="71">
        <f t="shared" si="3"/>
        <v>0</v>
      </c>
      <c r="G66" s="115" t="s">
        <v>55</v>
      </c>
      <c r="H66" s="116"/>
      <c r="I66" s="117"/>
      <c r="J66" s="18"/>
      <c r="K66" s="87"/>
      <c r="L66" s="88"/>
    </row>
    <row r="67" spans="1:12" s="58" customFormat="1" ht="20.100000000000001" customHeight="1" x14ac:dyDescent="0.2">
      <c r="A67" s="72" t="s">
        <v>56</v>
      </c>
      <c r="B67" s="23"/>
      <c r="C67" s="56" t="s">
        <v>6</v>
      </c>
      <c r="D67" s="6"/>
      <c r="E67" s="8"/>
      <c r="F67" s="71">
        <f t="shared" si="3"/>
        <v>0</v>
      </c>
      <c r="G67" s="115" t="s">
        <v>57</v>
      </c>
      <c r="H67" s="116"/>
      <c r="I67" s="117"/>
      <c r="J67" s="18"/>
      <c r="K67" s="87"/>
      <c r="L67" s="88"/>
    </row>
    <row r="68" spans="1:12" s="58" customFormat="1" ht="20.100000000000001" customHeight="1" x14ac:dyDescent="0.2">
      <c r="A68" s="72" t="s">
        <v>58</v>
      </c>
      <c r="B68" s="23"/>
      <c r="C68" s="56" t="s">
        <v>9</v>
      </c>
      <c r="D68" s="6"/>
      <c r="E68" s="8"/>
      <c r="F68" s="71">
        <f t="shared" si="3"/>
        <v>0</v>
      </c>
      <c r="G68" s="115" t="s">
        <v>59</v>
      </c>
      <c r="H68" s="116"/>
      <c r="I68" s="117"/>
      <c r="J68" s="18"/>
      <c r="K68" s="87"/>
      <c r="L68" s="88"/>
    </row>
    <row r="69" spans="1:12" s="58" customFormat="1" ht="20.100000000000001" customHeight="1" x14ac:dyDescent="0.2">
      <c r="A69" s="72" t="s">
        <v>60</v>
      </c>
      <c r="B69" s="23"/>
      <c r="C69" s="56" t="s">
        <v>6</v>
      </c>
      <c r="D69" s="6"/>
      <c r="E69" s="8"/>
      <c r="F69" s="71">
        <f t="shared" si="3"/>
        <v>0</v>
      </c>
      <c r="G69" s="115" t="s">
        <v>61</v>
      </c>
      <c r="H69" s="116"/>
      <c r="I69" s="117"/>
      <c r="J69" s="18"/>
      <c r="K69" s="87"/>
      <c r="L69" s="88"/>
    </row>
    <row r="70" spans="1:12" s="58" customFormat="1" ht="20.100000000000001" customHeight="1" x14ac:dyDescent="0.2">
      <c r="A70" s="72" t="s">
        <v>62</v>
      </c>
      <c r="B70" s="23"/>
      <c r="C70" s="56" t="s">
        <v>9</v>
      </c>
      <c r="D70" s="6"/>
      <c r="E70" s="8"/>
      <c r="F70" s="71">
        <f t="shared" si="3"/>
        <v>0</v>
      </c>
      <c r="G70" s="115" t="s">
        <v>63</v>
      </c>
      <c r="H70" s="116"/>
      <c r="I70" s="117"/>
      <c r="J70" s="18"/>
      <c r="K70" s="87"/>
      <c r="L70" s="88"/>
    </row>
    <row r="71" spans="1:12" s="58" customFormat="1" ht="20.100000000000001" customHeight="1" x14ac:dyDescent="0.2">
      <c r="A71" s="72" t="s">
        <v>64</v>
      </c>
      <c r="B71" s="23"/>
      <c r="C71" s="56" t="s">
        <v>6</v>
      </c>
      <c r="D71" s="6"/>
      <c r="E71" s="8"/>
      <c r="F71" s="71">
        <f t="shared" si="3"/>
        <v>0</v>
      </c>
      <c r="G71" s="115" t="s">
        <v>65</v>
      </c>
      <c r="H71" s="116"/>
      <c r="I71" s="117"/>
      <c r="J71" s="18"/>
      <c r="K71" s="87"/>
      <c r="L71" s="88"/>
    </row>
    <row r="72" spans="1:12" s="58" customFormat="1" ht="20.100000000000001" customHeight="1" x14ac:dyDescent="0.2">
      <c r="A72" s="72" t="s">
        <v>35</v>
      </c>
      <c r="B72" s="23"/>
      <c r="C72" s="56" t="s">
        <v>6</v>
      </c>
      <c r="D72" s="6"/>
      <c r="E72" s="8"/>
      <c r="F72" s="71">
        <f t="shared" si="3"/>
        <v>0</v>
      </c>
      <c r="G72" s="115" t="s">
        <v>36</v>
      </c>
      <c r="H72" s="116"/>
      <c r="I72" s="117"/>
      <c r="J72" s="18"/>
      <c r="K72" s="87"/>
      <c r="L72" s="88"/>
    </row>
    <row r="73" spans="1:12" s="58" customFormat="1" ht="20.100000000000001" customHeight="1" x14ac:dyDescent="0.2">
      <c r="A73" s="72" t="s">
        <v>37</v>
      </c>
      <c r="B73" s="23"/>
      <c r="C73" s="56" t="s">
        <v>6</v>
      </c>
      <c r="D73" s="6"/>
      <c r="E73" s="8"/>
      <c r="F73" s="71">
        <f t="shared" si="3"/>
        <v>0</v>
      </c>
      <c r="G73" s="115" t="s">
        <v>38</v>
      </c>
      <c r="H73" s="116"/>
      <c r="I73" s="117"/>
      <c r="J73" s="18"/>
      <c r="K73" s="87"/>
      <c r="L73" s="88"/>
    </row>
    <row r="74" spans="1:12" s="58" customFormat="1" ht="20.100000000000001" customHeight="1" x14ac:dyDescent="0.2">
      <c r="A74" s="77" t="s">
        <v>76</v>
      </c>
      <c r="B74" s="25"/>
      <c r="C74" s="78" t="s">
        <v>6</v>
      </c>
      <c r="D74" s="14"/>
      <c r="E74" s="15"/>
      <c r="F74" s="71">
        <f t="shared" si="3"/>
        <v>0</v>
      </c>
      <c r="G74" s="79" t="s">
        <v>79</v>
      </c>
      <c r="H74" s="80"/>
      <c r="I74" s="81"/>
      <c r="J74" s="18"/>
      <c r="K74" s="87"/>
      <c r="L74" s="88"/>
    </row>
    <row r="75" spans="1:12" s="58" customFormat="1" ht="20.100000000000001" customHeight="1" x14ac:dyDescent="0.2">
      <c r="A75" s="77" t="s">
        <v>66</v>
      </c>
      <c r="B75" s="25"/>
      <c r="C75" s="78" t="s">
        <v>9</v>
      </c>
      <c r="D75" s="14"/>
      <c r="E75" s="15"/>
      <c r="F75" s="113">
        <f t="shared" si="3"/>
        <v>0</v>
      </c>
      <c r="G75" s="122" t="s">
        <v>67</v>
      </c>
      <c r="H75" s="123"/>
      <c r="I75" s="124"/>
      <c r="J75" s="106"/>
      <c r="K75" s="104"/>
      <c r="L75" s="105"/>
    </row>
    <row r="76" spans="1:12" s="58" customFormat="1" ht="20.100000000000001" customHeight="1" x14ac:dyDescent="0.2">
      <c r="A76" s="111" t="s">
        <v>93</v>
      </c>
      <c r="B76" s="25"/>
      <c r="C76" s="78" t="s">
        <v>96</v>
      </c>
      <c r="D76" s="14"/>
      <c r="E76" s="15"/>
      <c r="F76" s="113">
        <f t="shared" si="3"/>
        <v>0</v>
      </c>
      <c r="G76" s="79"/>
      <c r="H76" s="80"/>
      <c r="I76" s="81"/>
      <c r="J76" s="18"/>
      <c r="K76" s="87"/>
      <c r="L76" s="88"/>
    </row>
    <row r="77" spans="1:12" s="58" customFormat="1" ht="20.100000000000001" customHeight="1" x14ac:dyDescent="0.2">
      <c r="A77" s="111" t="s">
        <v>94</v>
      </c>
      <c r="B77" s="25"/>
      <c r="C77" s="78" t="s">
        <v>96</v>
      </c>
      <c r="D77" s="14"/>
      <c r="E77" s="15"/>
      <c r="F77" s="113">
        <f t="shared" si="3"/>
        <v>0</v>
      </c>
      <c r="G77" s="79"/>
      <c r="H77" s="80"/>
      <c r="I77" s="81"/>
      <c r="J77" s="18"/>
      <c r="K77" s="87"/>
      <c r="L77" s="88"/>
    </row>
    <row r="78" spans="1:12" s="58" customFormat="1" ht="20.100000000000001" customHeight="1" x14ac:dyDescent="0.2">
      <c r="A78" s="112" t="s">
        <v>95</v>
      </c>
      <c r="B78" s="24"/>
      <c r="C78" s="62" t="s">
        <v>9</v>
      </c>
      <c r="D78" s="9"/>
      <c r="E78" s="10"/>
      <c r="F78" s="74">
        <f t="shared" si="3"/>
        <v>0</v>
      </c>
      <c r="G78" s="110"/>
      <c r="H78" s="94"/>
      <c r="I78" s="95"/>
      <c r="J78" s="20"/>
      <c r="K78" s="91"/>
      <c r="L78" s="92"/>
    </row>
    <row r="79" spans="1:12" s="58" customFormat="1" ht="17.25" customHeight="1" thickBot="1" x14ac:dyDescent="0.25">
      <c r="D79" s="107">
        <f>SUM(D64:D78)</f>
        <v>0</v>
      </c>
      <c r="E79" s="108">
        <f>SUM(E64:E78)</f>
        <v>0</v>
      </c>
      <c r="F79" s="109">
        <f>SUM(F64:F78)</f>
        <v>0</v>
      </c>
    </row>
    <row r="80" spans="1:12" s="58" customFormat="1" ht="12.75" customHeight="1" thickTop="1" x14ac:dyDescent="0.2"/>
    <row r="81" spans="1:9" s="58" customFormat="1" ht="12.75" customHeight="1" x14ac:dyDescent="0.2">
      <c r="H81" s="93"/>
      <c r="I81" s="93"/>
    </row>
    <row r="82" spans="1:9" s="58" customFormat="1" ht="12.75" customHeight="1" x14ac:dyDescent="0.25">
      <c r="A82" s="82" t="s">
        <v>83</v>
      </c>
      <c r="H82" s="11"/>
      <c r="I82" s="11"/>
    </row>
    <row r="83" spans="1:9" s="58" customFormat="1" ht="15.75" x14ac:dyDescent="0.25">
      <c r="A83" s="82" t="s">
        <v>78</v>
      </c>
      <c r="H83" s="58" t="s">
        <v>42</v>
      </c>
      <c r="I83" s="67" t="s">
        <v>68</v>
      </c>
    </row>
    <row r="84" spans="1:9" s="58" customFormat="1" ht="15" x14ac:dyDescent="0.2">
      <c r="A84" s="165" t="s">
        <v>0</v>
      </c>
      <c r="B84" s="158"/>
      <c r="C84" s="159"/>
      <c r="H84" s="93"/>
      <c r="I84" s="93"/>
    </row>
    <row r="85" spans="1:9" s="58" customFormat="1" ht="15" x14ac:dyDescent="0.2">
      <c r="A85" s="156"/>
      <c r="B85" s="160"/>
      <c r="C85" s="161"/>
      <c r="H85" s="93"/>
      <c r="I85" s="93"/>
    </row>
    <row r="86" spans="1:9" s="58" customFormat="1" ht="15" x14ac:dyDescent="0.2">
      <c r="A86" s="156" t="s">
        <v>27</v>
      </c>
      <c r="B86" s="160"/>
      <c r="C86" s="161"/>
    </row>
    <row r="87" spans="1:9" s="58" customFormat="1" ht="15" x14ac:dyDescent="0.2">
      <c r="A87" s="156"/>
      <c r="B87" s="160"/>
      <c r="C87" s="161"/>
    </row>
    <row r="88" spans="1:9" s="58" customFormat="1" ht="15" x14ac:dyDescent="0.2">
      <c r="A88" s="156" t="s">
        <v>43</v>
      </c>
      <c r="B88" s="160"/>
      <c r="C88" s="161"/>
    </row>
    <row r="89" spans="1:9" s="58" customFormat="1" ht="15" x14ac:dyDescent="0.2">
      <c r="A89" s="156"/>
      <c r="B89" s="160"/>
      <c r="C89" s="161"/>
    </row>
    <row r="90" spans="1:9" s="58" customFormat="1" ht="15" x14ac:dyDescent="0.2">
      <c r="A90" s="156" t="s">
        <v>50</v>
      </c>
      <c r="B90" s="160"/>
      <c r="C90" s="161"/>
    </row>
    <row r="91" spans="1:9" s="58" customFormat="1" ht="15" x14ac:dyDescent="0.2">
      <c r="A91" s="157"/>
      <c r="B91" s="162"/>
      <c r="C91" s="163"/>
      <c r="H91"/>
      <c r="I91"/>
    </row>
    <row r="92" spans="1:9" s="58" customFormat="1" ht="15.75" x14ac:dyDescent="0.2">
      <c r="A92" s="83"/>
      <c r="B92" s="69"/>
      <c r="C92" s="69"/>
      <c r="H92"/>
      <c r="I92"/>
    </row>
    <row r="93" spans="1:9" s="58" customFormat="1" ht="14.25" customHeight="1" x14ac:dyDescent="0.2">
      <c r="H93"/>
      <c r="I93"/>
    </row>
    <row r="94" spans="1:9" s="58" customFormat="1" ht="15" x14ac:dyDescent="0.2">
      <c r="H94"/>
      <c r="I94"/>
    </row>
    <row r="95" spans="1:9" s="58" customFormat="1" ht="15" x14ac:dyDescent="0.2">
      <c r="H95"/>
      <c r="I95"/>
    </row>
    <row r="96" spans="1:9" s="58" customFormat="1" ht="15" x14ac:dyDescent="0.2">
      <c r="H96"/>
      <c r="I96"/>
    </row>
    <row r="97" spans="8:9" s="58" customFormat="1" ht="15" x14ac:dyDescent="0.2">
      <c r="H97" s="12"/>
      <c r="I97" s="12"/>
    </row>
    <row r="98" spans="8:9" s="58" customFormat="1" ht="15.75" customHeight="1" x14ac:dyDescent="0.2">
      <c r="H98" s="121" t="s">
        <v>101</v>
      </c>
      <c r="I98" s="121"/>
    </row>
    <row r="99" spans="8:9" s="58" customFormat="1" ht="15" x14ac:dyDescent="0.2">
      <c r="H99"/>
      <c r="I99"/>
    </row>
    <row r="100" spans="8:9" s="58" customFormat="1" ht="15" x14ac:dyDescent="0.2">
      <c r="H100"/>
      <c r="I100"/>
    </row>
    <row r="101" spans="8:9" s="58" customFormat="1" ht="15" x14ac:dyDescent="0.2">
      <c r="H101"/>
      <c r="I101"/>
    </row>
  </sheetData>
  <mergeCells count="72">
    <mergeCell ref="J16:L16"/>
    <mergeCell ref="J38:L38"/>
    <mergeCell ref="J51:L51"/>
    <mergeCell ref="J62:L62"/>
    <mergeCell ref="A84:A85"/>
    <mergeCell ref="G71:I71"/>
    <mergeCell ref="G73:I73"/>
    <mergeCell ref="G72:I72"/>
    <mergeCell ref="G46:I46"/>
    <mergeCell ref="G66:I66"/>
    <mergeCell ref="G63:I63"/>
    <mergeCell ref="G64:I64"/>
    <mergeCell ref="G70:I70"/>
    <mergeCell ref="G47:I47"/>
    <mergeCell ref="G52:I52"/>
    <mergeCell ref="G17:I17"/>
    <mergeCell ref="A86:A87"/>
    <mergeCell ref="A88:A89"/>
    <mergeCell ref="A90:A91"/>
    <mergeCell ref="B84:C85"/>
    <mergeCell ref="B86:C87"/>
    <mergeCell ref="B88:C89"/>
    <mergeCell ref="B90:C91"/>
    <mergeCell ref="A8:A9"/>
    <mergeCell ref="F8:G9"/>
    <mergeCell ref="A10:A11"/>
    <mergeCell ref="F10:G11"/>
    <mergeCell ref="F12:G12"/>
    <mergeCell ref="B8:E8"/>
    <mergeCell ref="B10:E10"/>
    <mergeCell ref="B12:E12"/>
    <mergeCell ref="G18:I18"/>
    <mergeCell ref="G19:I19"/>
    <mergeCell ref="G27:I27"/>
    <mergeCell ref="G28:I28"/>
    <mergeCell ref="G20:I20"/>
    <mergeCell ref="G26:I26"/>
    <mergeCell ref="G29:I29"/>
    <mergeCell ref="G41:I41"/>
    <mergeCell ref="G42:I42"/>
    <mergeCell ref="G43:I43"/>
    <mergeCell ref="G30:I30"/>
    <mergeCell ref="G34:I34"/>
    <mergeCell ref="G39:I39"/>
    <mergeCell ref="G21:I21"/>
    <mergeCell ref="G22:I22"/>
    <mergeCell ref="G23:I23"/>
    <mergeCell ref="G24:I24"/>
    <mergeCell ref="G25:I25"/>
    <mergeCell ref="B13:E13"/>
    <mergeCell ref="H9:I9"/>
    <mergeCell ref="H13:I13"/>
    <mergeCell ref="H8:I8"/>
    <mergeCell ref="H10:I10"/>
    <mergeCell ref="B9:D9"/>
    <mergeCell ref="H12:I12"/>
    <mergeCell ref="F13:G13"/>
    <mergeCell ref="G45:I45"/>
    <mergeCell ref="G40:I40"/>
    <mergeCell ref="G65:I65"/>
    <mergeCell ref="H98:I98"/>
    <mergeCell ref="G53:I53"/>
    <mergeCell ref="G68:I68"/>
    <mergeCell ref="G69:I69"/>
    <mergeCell ref="G54:I54"/>
    <mergeCell ref="G55:I55"/>
    <mergeCell ref="G67:I67"/>
    <mergeCell ref="G56:I56"/>
    <mergeCell ref="G75:I75"/>
    <mergeCell ref="G57:I57"/>
    <mergeCell ref="G58:I58"/>
    <mergeCell ref="G44:I44"/>
  </mergeCells>
  <phoneticPr fontId="3" type="noConversion"/>
  <printOptions horizontalCentered="1"/>
  <pageMargins left="0.2" right="0.2" top="0.21" bottom="0.3" header="0.15748031496062992" footer="0.17"/>
  <pageSetup scale="50" fitToHeight="0" orientation="landscape" r:id="rId1"/>
  <headerFooter alignWithMargins="0">
    <oddFooter>&amp;LVersion: TCA_LD02 / Feb_2010&amp;C&amp;"Arial,Bold"&amp;11Page &amp;P of &amp;N</oddFooter>
  </headerFooter>
  <rowBreaks count="1" manualBreakCount="1">
    <brk id="48" max="16383" man="1"/>
  </rowBreaks>
  <ignoredErrors>
    <ignoredError sqref="F34 F40:F47 F53:F58 F64:F65 F18:F30 F66:F7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DA59DD8E072F4089CF6E8D758F405F" ma:contentTypeVersion="19" ma:contentTypeDescription="Create a new document." ma:contentTypeScope="" ma:versionID="ca6823315f6f91dfd907893c528d178b">
  <xsd:schema xmlns:xsd="http://www.w3.org/2001/XMLSchema" xmlns:xs="http://www.w3.org/2001/XMLSchema" xmlns:p="http://schemas.microsoft.com/office/2006/metadata/properties" xmlns:ns2="868d492c-c443-4a86-a4e7-dd1c24d61565" xmlns:ns3="e9ef387f-73eb-4fdd-b4c0-292d9e2e2a2e" xmlns:ns5="939e46dc-7b87-46f4-bce8-2c38692b3d59" targetNamespace="http://schemas.microsoft.com/office/2006/metadata/properties" ma:root="true" ma:fieldsID="16d9e2ea2fc44f89c95de826a357d956" ns2:_="" ns3:_="" ns5:_="">
    <xsd:import namespace="868d492c-c443-4a86-a4e7-dd1c24d61565"/>
    <xsd:import namespace="e9ef387f-73eb-4fdd-b4c0-292d9e2e2a2e"/>
    <xsd:import namespace="939e46dc-7b87-46f4-bce8-2c38692b3d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b87418a1e3b4fe7a9c02545f84061b1" minOccurs="0"/>
                <xsd:element ref="ns3:TaxCatchAll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  <xsd:element ref="ns5:MediaServiceDateTaken" minOccurs="0"/>
                <xsd:element ref="ns5:MediaServiceLocation" minOccurs="0"/>
                <xsd:element ref="ns5:lcf76f155ced4ddcb4097134ff3c332f" minOccurs="0"/>
                <xsd:element ref="ns5:MediaServiceObjectDetectorVersions" minOccurs="0"/>
                <xsd:element ref="ns5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8d492c-c443-4a86-a4e7-dd1c24d6156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87f-73eb-4fdd-b4c0-292d9e2e2a2e" elementFormDefault="qualified">
    <xsd:import namespace="http://schemas.microsoft.com/office/2006/documentManagement/types"/>
    <xsd:import namespace="http://schemas.microsoft.com/office/infopath/2007/PartnerControls"/>
    <xsd:element name="pb87418a1e3b4fe7a9c02545f84061b1" ma:index="12" nillable="true" ma:taxonomy="true" ma:internalName="pb87418a1e3b4fe7a9c02545f84061b1" ma:taxonomyFieldName="Classification" ma:displayName="Classification" ma:readOnly="false" ma:default="" ma:fieldId="{9b87418a-1e3b-4fe7-a9c0-2545f84061b1}" ma:sspId="4328cb74-2a56-4b68-be33-826392d02e52" ma:termSetId="1cb5e2d0-eca9-44cb-a85f-dd940eba41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f9407c4-e0e3-460e-ab51-6ccff8c5bd33}" ma:internalName="TaxCatchAll" ma:showField="CatchAllData" ma:web="868d492c-c443-4a86-a4e7-dd1c24d615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e46dc-7b87-46f4-bce8-2c38692b3d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4328cb74-2a56-4b68-be33-826392d02e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b87418a1e3b4fe7a9c02545f84061b1 xmlns="e9ef387f-73eb-4fdd-b4c0-292d9e2e2a2e">
      <Terms xmlns="http://schemas.microsoft.com/office/infopath/2007/PartnerControls"/>
    </pb87418a1e3b4fe7a9c02545f84061b1>
    <TaxCatchAll xmlns="e9ef387f-73eb-4fdd-b4c0-292d9e2e2a2e" xsi:nil="true"/>
    <_dlc_DocId xmlns="868d492c-c443-4a86-a4e7-dd1c24d61565">UWRNXZ3CPJ25-1650964655-90</_dlc_DocId>
    <_dlc_DocIdUrl xmlns="868d492c-c443-4a86-a4e7-dd1c24d61565">
      <Url>https://surreybc.sharepoint.com/sites/ENG.Utilities.HUB/_layouts/15/DocIdRedir.aspx?ID=UWRNXZ3CPJ25-1650964655-90</Url>
      <Description>UWRNXZ3CPJ25-1650964655-90</Description>
    </_dlc_DocIdUrl>
    <lcf76f155ced4ddcb4097134ff3c332f xmlns="939e46dc-7b87-46f4-bce8-2c38692b3d5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91BBA5F-C05F-40A1-B2DB-995C27A81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8d492c-c443-4a86-a4e7-dd1c24d61565"/>
    <ds:schemaRef ds:uri="e9ef387f-73eb-4fdd-b4c0-292d9e2e2a2e"/>
    <ds:schemaRef ds:uri="939e46dc-7b87-46f4-bce8-2c38692b3d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E62C01-1995-4797-B172-FBAB475954AA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e9ef387f-73eb-4fdd-b4c0-292d9e2e2a2e"/>
    <ds:schemaRef ds:uri="http://schemas.microsoft.com/office/infopath/2007/PartnerControls"/>
    <ds:schemaRef ds:uri="868d492c-c443-4a86-a4e7-dd1c24d61565"/>
    <ds:schemaRef ds:uri="939e46dc-7b87-46f4-bce8-2c38692b3d59"/>
  </ds:schemaRefs>
</ds:datastoreItem>
</file>

<file path=customXml/itemProps3.xml><?xml version="1.0" encoding="utf-8"?>
<ds:datastoreItem xmlns:ds="http://schemas.openxmlformats.org/officeDocument/2006/customXml" ds:itemID="{854F3630-E545-454C-A02E-2B9529709C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461BDA-08E4-4AFD-B497-B8062B70EA6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TCA Form - LD</vt:lpstr>
      <vt:lpstr>'TCA Form - LD'!Print_Area</vt:lpstr>
      <vt:lpstr>'TCA Form - LD'!Print_Titles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Choi, Edward</dc:creator>
  <cp:lastModifiedBy>Mancini, Sharon</cp:lastModifiedBy>
  <cp:lastPrinted>2011-03-04T18:36:41Z</cp:lastPrinted>
  <dcterms:created xsi:type="dcterms:W3CDTF">2010-10-01T22:58:37Z</dcterms:created>
  <dcterms:modified xsi:type="dcterms:W3CDTF">2024-02-21T21:13:32Z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0x010100EADA59DD8E072F4089CF6E8D758F405F</vt:lpwstr>
  </property>
  <property fmtid="{D5CDD505-2E9C-101B-9397-08002B2CF9AE}" pid="3" name="Order">
    <vt:r8>100</vt:r8>
  </property>
  <property fmtid="{D5CDD505-2E9C-101B-9397-08002B2CF9AE}" pid="4" name="Classification">
    <vt:lpwstr/>
  </property>
  <property fmtid="{D5CDD505-2E9C-101B-9397-08002B2CF9AE}" pid="5" name="_dlc_DocIdItemGuid">
    <vt:lpwstr>30400ac4-15b7-4bd6-aa80-156d69883126</vt:lpwstr>
  </property>
  <property fmtid="{D5CDD505-2E9C-101B-9397-08002B2CF9AE}" pid="6" name="MediaServiceImageTags">
    <vt:lpwstr/>
  </property>
</Properties>
</file>